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ichenko\Desktop\EHU\BA\Учебные планы\Изменения УП_ЕН\"/>
    </mc:Choice>
  </mc:AlternateContent>
  <bookViews>
    <workbookView xWindow="0" yWindow="0" windowWidth="20490" windowHeight="7755"/>
  </bookViews>
  <sheets>
    <sheet name="Учебный план" sheetId="1" r:id="rId1"/>
  </sheets>
  <calcPr calcId="152511"/>
</workbook>
</file>

<file path=xl/calcChain.xml><?xml version="1.0" encoding="utf-8"?>
<calcChain xmlns="http://schemas.openxmlformats.org/spreadsheetml/2006/main">
  <c r="O46" i="1" l="1"/>
  <c r="N46" i="1"/>
  <c r="M46" i="1" l="1"/>
  <c r="O41" i="1"/>
  <c r="O16" i="1"/>
  <c r="D41" i="1"/>
  <c r="D16" i="1"/>
  <c r="L46" i="1"/>
  <c r="K46" i="1"/>
  <c r="J46" i="1"/>
  <c r="I46" i="1"/>
  <c r="H46" i="1"/>
  <c r="G46" i="1"/>
  <c r="F46" i="1"/>
  <c r="E46" i="1"/>
  <c r="D46" i="1" l="1"/>
</calcChain>
</file>

<file path=xl/sharedStrings.xml><?xml version="1.0" encoding="utf-8"?>
<sst xmlns="http://schemas.openxmlformats.org/spreadsheetml/2006/main" count="76" uniqueCount="66">
  <si>
    <t>Тематический контекст:</t>
  </si>
  <si>
    <t xml:space="preserve">Вильнюс </t>
  </si>
  <si>
    <t>Санкт-Петербург</t>
  </si>
  <si>
    <t xml:space="preserve">Флоренция </t>
  </si>
  <si>
    <t xml:space="preserve">Курсы </t>
  </si>
  <si>
    <t xml:space="preserve">Mandatory/Elective </t>
  </si>
  <si>
    <t>ECTS</t>
  </si>
  <si>
    <t>I</t>
  </si>
  <si>
    <t>II</t>
  </si>
  <si>
    <t>III</t>
  </si>
  <si>
    <t>IV</t>
  </si>
  <si>
    <t>V</t>
  </si>
  <si>
    <t>VI</t>
  </si>
  <si>
    <t>VII</t>
  </si>
  <si>
    <t>VIII</t>
  </si>
  <si>
    <t>Общеуниверситетская подготовка</t>
  </si>
  <si>
    <t>Иностранный язык I</t>
  </si>
  <si>
    <t>M</t>
  </si>
  <si>
    <t>Язык и мышление</t>
  </si>
  <si>
    <t>M/E</t>
  </si>
  <si>
    <t xml:space="preserve">Семинар первого года </t>
  </si>
  <si>
    <t>Семинар второго года</t>
  </si>
  <si>
    <t>Герменевтический семинар</t>
  </si>
  <si>
    <t>Всего для общеуниверситетской подготовки</t>
  </si>
  <si>
    <t>Основные и обязательные курсы</t>
  </si>
  <si>
    <t>Модуль I: Европейская традиция</t>
  </si>
  <si>
    <t>Модуль II: Теория и практики культурного наследия</t>
  </si>
  <si>
    <t>Модуль III: Индустрия культурного наследия</t>
  </si>
  <si>
    <t>Всего для основных и обязательных курсов</t>
  </si>
  <si>
    <t>Курсы по выбору</t>
  </si>
  <si>
    <t xml:space="preserve">Курсы по выбору </t>
  </si>
  <si>
    <t>E</t>
  </si>
  <si>
    <t>Всего для выборных курсов</t>
  </si>
  <si>
    <t>Итоговая работа</t>
  </si>
  <si>
    <t>Всего для итоговой работы</t>
  </si>
  <si>
    <t xml:space="preserve">Всего </t>
  </si>
  <si>
    <t>Бакалаврская программа "Европейское наследие"</t>
  </si>
  <si>
    <t>Группа наук: гуманитарные науки | Направление: науки о наследии</t>
  </si>
  <si>
    <t>Итоговая бакалаврская работа</t>
  </si>
  <si>
    <t>Модуль IV: Практика</t>
  </si>
  <si>
    <t>Модуль V: Иностранный язык II</t>
  </si>
  <si>
    <t>Европейский гуманитарный университет</t>
  </si>
  <si>
    <t>Академический департамент гуманитарных наук и искусств</t>
  </si>
  <si>
    <t>Учебный план для продолжающейся формы обучения</t>
  </si>
  <si>
    <t>IX</t>
  </si>
  <si>
    <t>X</t>
  </si>
  <si>
    <t>Интеллектуальная европейская традиция: Вильнюс</t>
  </si>
  <si>
    <t>Теории культурного наследия I</t>
  </si>
  <si>
    <t>Интеллектуальная европейская традиция: Санкт Петербург</t>
  </si>
  <si>
    <t>Практики актуализирования культурного наследия I</t>
  </si>
  <si>
    <t>Маркетинг наследия</t>
  </si>
  <si>
    <t>Основы менеджмента культуры</t>
  </si>
  <si>
    <t>Интеллектуальная европейская традиция: Флоренция</t>
  </si>
  <si>
    <t xml:space="preserve">Теории культурного наследия II </t>
  </si>
  <si>
    <t xml:space="preserve">Практики актуализации культурного наследия II </t>
  </si>
  <si>
    <t>Исследования культурного наследия</t>
  </si>
  <si>
    <t>Развитие культурного наследия</t>
  </si>
  <si>
    <t>Основы проектов</t>
  </si>
  <si>
    <t>Ландшафт, место, культурная среда</t>
  </si>
  <si>
    <t>Интеллектуальная европейская традиция: Афины</t>
  </si>
  <si>
    <t>Афины</t>
  </si>
  <si>
    <t>Проект первого года</t>
  </si>
  <si>
    <t>Проект второго года</t>
  </si>
  <si>
    <t>Проект третьего года</t>
  </si>
  <si>
    <t>Основы медиапроизводства и индустрия наследия</t>
  </si>
  <si>
    <t>Наследие и пространственное планирование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</si>
</sst>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name val="Arial"/>
      <family val="2"/>
      <charset val="186"/>
    </font>
    <font>
      <sz val="9"/>
      <color theme="2" tint="-0.89999084444715716"/>
      <name val="Arial"/>
      <family val="2"/>
      <charset val="186"/>
    </font>
    <font>
      <sz val="9"/>
      <color theme="0"/>
      <name val="Arial"/>
      <family val="2"/>
      <charset val="186"/>
    </font>
    <font>
      <b/>
      <sz val="9"/>
      <color theme="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1"/>
      <name val="Arial"/>
      <family val="2"/>
      <charset val="186"/>
    </font>
    <font>
      <i/>
      <sz val="9"/>
      <color theme="2" tint="-0.89999084444715716"/>
      <name val="Arial"/>
      <family val="2"/>
      <charset val="186"/>
    </font>
    <font>
      <sz val="11"/>
      <color theme="2" tint="-0.89999084444715716"/>
      <name val="Calibri"/>
      <family val="2"/>
      <charset val="186"/>
      <scheme val="minor"/>
    </font>
    <font>
      <b/>
      <sz val="12"/>
      <name val="Arial"/>
      <family val="2"/>
      <charset val="186"/>
    </font>
    <font>
      <i/>
      <sz val="12"/>
      <name val="Arial"/>
      <family val="2"/>
      <charset val="186"/>
    </font>
    <font>
      <b/>
      <sz val="11"/>
      <name val="Arial"/>
      <family val="2"/>
      <charset val="204"/>
    </font>
    <font>
      <b/>
      <sz val="9"/>
      <color theme="2" tint="-0.8999908444471571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11" fillId="0" borderId="0" xfId="0" applyFont="1" applyFill="1"/>
    <xf numFmtId="0" fontId="1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3" fillId="0" borderId="1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topLeftCell="A29" zoomScale="115" zoomScaleNormal="115" workbookViewId="0">
      <selection activeCell="B39" sqref="B39"/>
    </sheetView>
  </sheetViews>
  <sheetFormatPr defaultRowHeight="15" x14ac:dyDescent="0.25"/>
  <cols>
    <col min="1" max="1" width="19.140625" style="1" customWidth="1"/>
    <col min="2" max="2" width="23" style="1" customWidth="1"/>
    <col min="3" max="3" width="9.85546875" style="1" customWidth="1"/>
    <col min="4" max="4" width="5.42578125" style="1" customWidth="1"/>
    <col min="5" max="7" width="7.140625" style="1" customWidth="1"/>
    <col min="8" max="8" width="8.140625" style="1" customWidth="1"/>
    <col min="9" max="14" width="7.140625" style="1" customWidth="1"/>
    <col min="15" max="15" width="5.42578125" style="1" customWidth="1"/>
    <col min="16" max="16384" width="9.140625" style="1"/>
  </cols>
  <sheetData>
    <row r="1" spans="1:15" ht="15.75" x14ac:dyDescent="0.25">
      <c r="A1" s="35" t="s">
        <v>41</v>
      </c>
    </row>
    <row r="2" spans="1:15" ht="15.75" x14ac:dyDescent="0.25">
      <c r="A2" s="36" t="s">
        <v>42</v>
      </c>
    </row>
    <row r="4" spans="1:15" x14ac:dyDescent="0.25">
      <c r="A4" s="3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2"/>
    </row>
    <row r="5" spans="1:15" x14ac:dyDescent="0.25">
      <c r="A5" s="4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O5" s="2"/>
    </row>
    <row r="6" spans="1:15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O6" s="2"/>
    </row>
    <row r="7" spans="1:15" x14ac:dyDescent="0.25">
      <c r="A7" s="41" t="s">
        <v>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O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"/>
    </row>
    <row r="9" spans="1:15" x14ac:dyDescent="0.25">
      <c r="A9" s="64" t="s">
        <v>0</v>
      </c>
      <c r="B9" s="64"/>
      <c r="C9" s="64"/>
      <c r="D9" s="64"/>
      <c r="E9" s="67" t="s">
        <v>1</v>
      </c>
      <c r="F9" s="67"/>
      <c r="G9" s="67" t="s">
        <v>2</v>
      </c>
      <c r="H9" s="67"/>
      <c r="I9" s="67" t="s">
        <v>3</v>
      </c>
      <c r="J9" s="67"/>
      <c r="K9" s="67" t="s">
        <v>60</v>
      </c>
      <c r="L9" s="67"/>
      <c r="M9" s="64"/>
      <c r="N9" s="64"/>
      <c r="O9" s="6"/>
    </row>
    <row r="10" spans="1:15" ht="24" x14ac:dyDescent="0.25">
      <c r="A10" s="7"/>
      <c r="B10" s="7" t="s">
        <v>4</v>
      </c>
      <c r="C10" s="7" t="s">
        <v>5</v>
      </c>
      <c r="D10" s="7" t="s">
        <v>6</v>
      </c>
      <c r="E10" s="44" t="s">
        <v>7</v>
      </c>
      <c r="F10" s="44" t="s">
        <v>8</v>
      </c>
      <c r="G10" s="45" t="s">
        <v>9</v>
      </c>
      <c r="H10" s="45" t="s">
        <v>10</v>
      </c>
      <c r="I10" s="46" t="s">
        <v>11</v>
      </c>
      <c r="J10" s="46" t="s">
        <v>12</v>
      </c>
      <c r="K10" s="47" t="s">
        <v>13</v>
      </c>
      <c r="L10" s="47" t="s">
        <v>14</v>
      </c>
      <c r="M10" s="48" t="s">
        <v>44</v>
      </c>
      <c r="N10" s="48" t="s">
        <v>45</v>
      </c>
      <c r="O10" s="7" t="s">
        <v>6</v>
      </c>
    </row>
    <row r="11" spans="1:15" x14ac:dyDescent="0.25">
      <c r="A11" s="66" t="s">
        <v>15</v>
      </c>
      <c r="B11" s="37" t="s">
        <v>16</v>
      </c>
      <c r="C11" s="38" t="s">
        <v>17</v>
      </c>
      <c r="D11" s="8">
        <v>12</v>
      </c>
      <c r="E11" s="9">
        <v>6</v>
      </c>
      <c r="F11" s="9">
        <v>6</v>
      </c>
      <c r="G11" s="10"/>
      <c r="H11" s="10"/>
      <c r="I11" s="11"/>
      <c r="J11" s="11"/>
      <c r="K11" s="12"/>
      <c r="L11" s="12"/>
      <c r="M11" s="49"/>
      <c r="N11" s="49"/>
      <c r="O11" s="40">
        <v>12</v>
      </c>
    </row>
    <row r="12" spans="1:15" x14ac:dyDescent="0.25">
      <c r="A12" s="66"/>
      <c r="B12" s="8" t="s">
        <v>18</v>
      </c>
      <c r="C12" s="38" t="s">
        <v>19</v>
      </c>
      <c r="D12" s="8">
        <v>6</v>
      </c>
      <c r="E12" s="9">
        <v>6</v>
      </c>
      <c r="F12" s="9"/>
      <c r="G12" s="10"/>
      <c r="H12" s="10"/>
      <c r="I12" s="11"/>
      <c r="J12" s="11"/>
      <c r="K12" s="12"/>
      <c r="L12" s="12"/>
      <c r="M12" s="49"/>
      <c r="N12" s="49"/>
      <c r="O12" s="40">
        <v>6</v>
      </c>
    </row>
    <row r="13" spans="1:15" x14ac:dyDescent="0.25">
      <c r="A13" s="66"/>
      <c r="B13" s="37" t="s">
        <v>20</v>
      </c>
      <c r="C13" s="38" t="s">
        <v>19</v>
      </c>
      <c r="D13" s="8">
        <v>12</v>
      </c>
      <c r="E13" s="9">
        <v>6</v>
      </c>
      <c r="F13" s="9">
        <v>6</v>
      </c>
      <c r="G13" s="10"/>
      <c r="H13" s="10"/>
      <c r="I13" s="11"/>
      <c r="J13" s="11"/>
      <c r="K13" s="12"/>
      <c r="L13" s="12"/>
      <c r="M13" s="49"/>
      <c r="N13" s="49"/>
      <c r="O13" s="40">
        <v>12</v>
      </c>
    </row>
    <row r="14" spans="1:15" x14ac:dyDescent="0.25">
      <c r="A14" s="66"/>
      <c r="B14" s="37" t="s">
        <v>21</v>
      </c>
      <c r="C14" s="38" t="s">
        <v>19</v>
      </c>
      <c r="D14" s="8">
        <v>12</v>
      </c>
      <c r="E14" s="9"/>
      <c r="F14" s="9"/>
      <c r="G14" s="10">
        <v>6</v>
      </c>
      <c r="H14" s="10">
        <v>6</v>
      </c>
      <c r="I14" s="11"/>
      <c r="J14" s="11"/>
      <c r="K14" s="12"/>
      <c r="L14" s="12"/>
      <c r="M14" s="49"/>
      <c r="N14" s="49"/>
      <c r="O14" s="40">
        <v>12</v>
      </c>
    </row>
    <row r="15" spans="1:15" ht="24" x14ac:dyDescent="0.25">
      <c r="A15" s="66"/>
      <c r="B15" s="37" t="s">
        <v>22</v>
      </c>
      <c r="C15" s="38" t="s">
        <v>19</v>
      </c>
      <c r="D15" s="8">
        <v>12</v>
      </c>
      <c r="E15" s="9"/>
      <c r="F15" s="9"/>
      <c r="G15" s="10"/>
      <c r="H15" s="10"/>
      <c r="I15" s="11">
        <v>6</v>
      </c>
      <c r="J15" s="11"/>
      <c r="K15" s="12">
        <v>6</v>
      </c>
      <c r="L15" s="12"/>
      <c r="M15" s="49"/>
      <c r="N15" s="49"/>
      <c r="O15" s="40">
        <v>12</v>
      </c>
    </row>
    <row r="16" spans="1:15" ht="15.75" customHeight="1" thickBot="1" x14ac:dyDescent="0.3">
      <c r="A16" s="64" t="s">
        <v>23</v>
      </c>
      <c r="B16" s="65"/>
      <c r="C16" s="15"/>
      <c r="D16" s="16">
        <f>SUM(D11:D15)</f>
        <v>54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f>SUM(O11:O15)</f>
        <v>54</v>
      </c>
    </row>
    <row r="17" spans="1:15" ht="24" x14ac:dyDescent="0.25">
      <c r="A17" s="73" t="s">
        <v>24</v>
      </c>
      <c r="B17" s="58" t="s">
        <v>25</v>
      </c>
      <c r="C17" s="76" t="s">
        <v>17</v>
      </c>
      <c r="D17" s="76">
        <v>42</v>
      </c>
      <c r="E17" s="17"/>
      <c r="F17" s="17"/>
      <c r="G17" s="18"/>
      <c r="H17" s="18"/>
      <c r="I17" s="19"/>
      <c r="J17" s="19"/>
      <c r="K17" s="20"/>
      <c r="L17" s="20"/>
      <c r="M17" s="50"/>
      <c r="N17" s="50"/>
      <c r="O17" s="68">
        <v>42</v>
      </c>
    </row>
    <row r="18" spans="1:15" ht="36" x14ac:dyDescent="0.25">
      <c r="A18" s="74"/>
      <c r="B18" s="21" t="s">
        <v>46</v>
      </c>
      <c r="C18" s="78"/>
      <c r="D18" s="78"/>
      <c r="E18" s="9">
        <v>6</v>
      </c>
      <c r="F18" s="9"/>
      <c r="G18" s="10"/>
      <c r="H18" s="10"/>
      <c r="I18" s="11"/>
      <c r="J18" s="11"/>
      <c r="K18" s="12"/>
      <c r="L18" s="12"/>
      <c r="M18" s="49"/>
      <c r="N18" s="49"/>
      <c r="O18" s="69"/>
    </row>
    <row r="19" spans="1:15" x14ac:dyDescent="0.25">
      <c r="A19" s="74"/>
      <c r="B19" s="21" t="s">
        <v>61</v>
      </c>
      <c r="C19" s="78"/>
      <c r="D19" s="78"/>
      <c r="E19" s="9"/>
      <c r="F19" s="9">
        <v>6</v>
      </c>
      <c r="G19" s="10"/>
      <c r="H19" s="10"/>
      <c r="I19" s="11"/>
      <c r="J19" s="11"/>
      <c r="K19" s="12"/>
      <c r="L19" s="12"/>
      <c r="M19" s="49"/>
      <c r="N19" s="49"/>
      <c r="O19" s="69"/>
    </row>
    <row r="20" spans="1:15" ht="36" x14ac:dyDescent="0.25">
      <c r="A20" s="74"/>
      <c r="B20" s="21" t="s">
        <v>48</v>
      </c>
      <c r="C20" s="78"/>
      <c r="D20" s="78"/>
      <c r="E20" s="9"/>
      <c r="F20" s="9"/>
      <c r="G20" s="10">
        <v>6</v>
      </c>
      <c r="H20" s="10"/>
      <c r="I20" s="11"/>
      <c r="J20" s="11"/>
      <c r="K20" s="12"/>
      <c r="L20" s="12"/>
      <c r="M20" s="49"/>
      <c r="N20" s="49"/>
      <c r="O20" s="69"/>
    </row>
    <row r="21" spans="1:15" x14ac:dyDescent="0.25">
      <c r="A21" s="74"/>
      <c r="B21" s="21" t="s">
        <v>62</v>
      </c>
      <c r="C21" s="78"/>
      <c r="D21" s="78"/>
      <c r="E21" s="9"/>
      <c r="F21" s="9"/>
      <c r="G21" s="10"/>
      <c r="H21" s="10">
        <v>6</v>
      </c>
      <c r="I21" s="11"/>
      <c r="J21" s="11"/>
      <c r="K21" s="12"/>
      <c r="L21" s="12"/>
      <c r="M21" s="49"/>
      <c r="N21" s="49"/>
      <c r="O21" s="69"/>
    </row>
    <row r="22" spans="1:15" ht="36" x14ac:dyDescent="0.25">
      <c r="A22" s="74"/>
      <c r="B22" s="21" t="s">
        <v>52</v>
      </c>
      <c r="C22" s="78"/>
      <c r="D22" s="78"/>
      <c r="E22" s="9"/>
      <c r="F22" s="9"/>
      <c r="G22" s="10"/>
      <c r="H22" s="10"/>
      <c r="I22" s="11">
        <v>6</v>
      </c>
      <c r="J22" s="11"/>
      <c r="K22" s="12"/>
      <c r="L22" s="12"/>
      <c r="M22" s="49"/>
      <c r="N22" s="49"/>
      <c r="O22" s="69"/>
    </row>
    <row r="23" spans="1:15" x14ac:dyDescent="0.25">
      <c r="A23" s="74"/>
      <c r="B23" s="21" t="s">
        <v>63</v>
      </c>
      <c r="C23" s="78"/>
      <c r="D23" s="78"/>
      <c r="E23" s="9"/>
      <c r="F23" s="9"/>
      <c r="G23" s="10"/>
      <c r="H23" s="10"/>
      <c r="I23" s="11"/>
      <c r="J23" s="11">
        <v>6</v>
      </c>
      <c r="K23" s="12"/>
      <c r="L23" s="12"/>
      <c r="M23" s="49"/>
      <c r="N23" s="49"/>
      <c r="O23" s="69"/>
    </row>
    <row r="24" spans="1:15" ht="36.75" thickBot="1" x14ac:dyDescent="0.3">
      <c r="A24" s="74"/>
      <c r="B24" s="21" t="s">
        <v>59</v>
      </c>
      <c r="C24" s="78"/>
      <c r="D24" s="78"/>
      <c r="E24" s="9"/>
      <c r="F24" s="9"/>
      <c r="G24" s="10"/>
      <c r="H24" s="10"/>
      <c r="I24" s="11"/>
      <c r="J24" s="11"/>
      <c r="K24" s="12">
        <v>6</v>
      </c>
      <c r="L24" s="12"/>
      <c r="M24" s="49"/>
      <c r="N24" s="49"/>
      <c r="O24" s="69"/>
    </row>
    <row r="25" spans="1:15" ht="36" x14ac:dyDescent="0.25">
      <c r="A25" s="74"/>
      <c r="B25" s="58" t="s">
        <v>26</v>
      </c>
      <c r="C25" s="76" t="s">
        <v>17</v>
      </c>
      <c r="D25" s="76">
        <v>36</v>
      </c>
      <c r="E25" s="17"/>
      <c r="F25" s="17"/>
      <c r="G25" s="18"/>
      <c r="H25" s="18"/>
      <c r="I25" s="19"/>
      <c r="J25" s="19"/>
      <c r="K25" s="20"/>
      <c r="L25" s="20"/>
      <c r="M25" s="50"/>
      <c r="N25" s="50"/>
      <c r="O25" s="68">
        <v>36</v>
      </c>
    </row>
    <row r="26" spans="1:15" ht="24" x14ac:dyDescent="0.25">
      <c r="A26" s="74"/>
      <c r="B26" s="21" t="s">
        <v>47</v>
      </c>
      <c r="C26" s="77"/>
      <c r="D26" s="77"/>
      <c r="E26" s="53"/>
      <c r="F26" s="53">
        <v>6</v>
      </c>
      <c r="G26" s="10"/>
      <c r="H26" s="10"/>
      <c r="I26" s="11"/>
      <c r="J26" s="11"/>
      <c r="K26" s="12"/>
      <c r="L26" s="12"/>
      <c r="M26" s="57"/>
      <c r="N26" s="57"/>
      <c r="O26" s="70"/>
    </row>
    <row r="27" spans="1:15" ht="36" x14ac:dyDescent="0.25">
      <c r="A27" s="74"/>
      <c r="B27" s="21" t="s">
        <v>49</v>
      </c>
      <c r="C27" s="78"/>
      <c r="D27" s="78"/>
      <c r="E27" s="9"/>
      <c r="F27" s="9"/>
      <c r="G27" s="10"/>
      <c r="H27" s="10">
        <v>6</v>
      </c>
      <c r="I27" s="11"/>
      <c r="J27" s="11"/>
      <c r="K27" s="12"/>
      <c r="L27" s="12"/>
      <c r="M27" s="49"/>
      <c r="N27" s="49"/>
      <c r="O27" s="69"/>
    </row>
    <row r="28" spans="1:15" ht="24" x14ac:dyDescent="0.25">
      <c r="A28" s="74"/>
      <c r="B28" s="21" t="s">
        <v>54</v>
      </c>
      <c r="C28" s="78"/>
      <c r="D28" s="78"/>
      <c r="E28" s="9"/>
      <c r="F28" s="9"/>
      <c r="G28" s="10"/>
      <c r="H28" s="10"/>
      <c r="I28" s="11">
        <v>6</v>
      </c>
      <c r="J28" s="11"/>
      <c r="K28" s="12"/>
      <c r="L28" s="12"/>
      <c r="M28" s="49"/>
      <c r="N28" s="49"/>
      <c r="O28" s="69"/>
    </row>
    <row r="29" spans="1:15" ht="24" x14ac:dyDescent="0.25">
      <c r="A29" s="74"/>
      <c r="B29" s="21" t="s">
        <v>55</v>
      </c>
      <c r="C29" s="78"/>
      <c r="D29" s="78"/>
      <c r="E29" s="9"/>
      <c r="F29" s="9"/>
      <c r="G29" s="10"/>
      <c r="H29" s="10"/>
      <c r="I29" s="11"/>
      <c r="J29" s="11"/>
      <c r="K29" s="12">
        <v>6</v>
      </c>
      <c r="L29" s="12"/>
      <c r="M29" s="49"/>
      <c r="N29" s="49"/>
      <c r="O29" s="69"/>
    </row>
    <row r="30" spans="1:15" ht="24.75" thickBot="1" x14ac:dyDescent="0.3">
      <c r="A30" s="74"/>
      <c r="B30" s="22" t="s">
        <v>56</v>
      </c>
      <c r="C30" s="79"/>
      <c r="D30" s="79"/>
      <c r="E30" s="53"/>
      <c r="F30" s="53"/>
      <c r="G30" s="54"/>
      <c r="H30" s="54"/>
      <c r="I30" s="55"/>
      <c r="J30" s="55"/>
      <c r="K30" s="56"/>
      <c r="L30" s="56">
        <v>6</v>
      </c>
      <c r="M30" s="57"/>
      <c r="N30" s="57"/>
      <c r="O30" s="71"/>
    </row>
    <row r="31" spans="1:15" ht="24.75" thickBot="1" x14ac:dyDescent="0.3">
      <c r="A31" s="74"/>
      <c r="B31" s="21" t="s">
        <v>53</v>
      </c>
      <c r="C31" s="80"/>
      <c r="D31" s="80"/>
      <c r="E31" s="23"/>
      <c r="F31" s="23"/>
      <c r="G31" s="24"/>
      <c r="H31" s="24"/>
      <c r="I31" s="25"/>
      <c r="J31" s="25"/>
      <c r="K31" s="26"/>
      <c r="L31" s="26"/>
      <c r="M31" s="51">
        <v>6</v>
      </c>
      <c r="N31" s="51"/>
      <c r="O31" s="72"/>
    </row>
    <row r="32" spans="1:15" ht="24" x14ac:dyDescent="0.25">
      <c r="A32" s="74"/>
      <c r="B32" s="58" t="s">
        <v>27</v>
      </c>
      <c r="C32" s="81" t="s">
        <v>17</v>
      </c>
      <c r="D32" s="76">
        <v>36</v>
      </c>
      <c r="E32" s="17"/>
      <c r="F32" s="17"/>
      <c r="G32" s="18"/>
      <c r="H32" s="18"/>
      <c r="I32" s="19"/>
      <c r="J32" s="19"/>
      <c r="K32" s="20"/>
      <c r="L32" s="20"/>
      <c r="M32" s="50"/>
      <c r="N32" s="50"/>
      <c r="O32" s="68">
        <v>36</v>
      </c>
    </row>
    <row r="33" spans="1:15" ht="36" x14ac:dyDescent="0.25">
      <c r="A33" s="74"/>
      <c r="B33" s="21" t="s">
        <v>64</v>
      </c>
      <c r="C33" s="82"/>
      <c r="D33" s="78"/>
      <c r="E33" s="9"/>
      <c r="F33" s="9"/>
      <c r="G33" s="10">
        <v>6</v>
      </c>
      <c r="H33" s="10"/>
      <c r="I33" s="11"/>
      <c r="J33" s="11"/>
      <c r="K33" s="12"/>
      <c r="L33" s="12"/>
      <c r="M33" s="49"/>
      <c r="N33" s="49"/>
      <c r="O33" s="69"/>
    </row>
    <row r="34" spans="1:15" x14ac:dyDescent="0.25">
      <c r="A34" s="74"/>
      <c r="B34" s="21" t="s">
        <v>57</v>
      </c>
      <c r="C34" s="82"/>
      <c r="D34" s="78"/>
      <c r="E34" s="9"/>
      <c r="F34" s="9"/>
      <c r="G34" s="10"/>
      <c r="H34" s="10"/>
      <c r="I34" s="11"/>
      <c r="J34" s="11">
        <v>6</v>
      </c>
      <c r="K34" s="12"/>
      <c r="L34" s="12"/>
      <c r="M34" s="49"/>
      <c r="N34" s="49"/>
      <c r="O34" s="69"/>
    </row>
    <row r="35" spans="1:15" ht="24" x14ac:dyDescent="0.25">
      <c r="A35" s="74"/>
      <c r="B35" s="21" t="s">
        <v>51</v>
      </c>
      <c r="C35" s="82"/>
      <c r="D35" s="78"/>
      <c r="E35" s="9"/>
      <c r="F35" s="9"/>
      <c r="G35" s="10"/>
      <c r="H35" s="10"/>
      <c r="I35" s="11"/>
      <c r="J35" s="11">
        <v>6</v>
      </c>
      <c r="K35" s="12"/>
      <c r="L35" s="12"/>
      <c r="M35" s="49"/>
      <c r="N35" s="49"/>
      <c r="O35" s="69"/>
    </row>
    <row r="36" spans="1:15" x14ac:dyDescent="0.25">
      <c r="A36" s="74"/>
      <c r="B36" s="21" t="s">
        <v>50</v>
      </c>
      <c r="C36" s="82"/>
      <c r="D36" s="78"/>
      <c r="E36" s="9"/>
      <c r="F36" s="9"/>
      <c r="G36" s="10"/>
      <c r="H36" s="10"/>
      <c r="I36" s="11"/>
      <c r="J36" s="11"/>
      <c r="K36" s="12">
        <v>6</v>
      </c>
      <c r="L36" s="12"/>
      <c r="M36" s="49"/>
      <c r="N36" s="49"/>
      <c r="O36" s="69"/>
    </row>
    <row r="37" spans="1:15" ht="24" x14ac:dyDescent="0.25">
      <c r="A37" s="74"/>
      <c r="B37" s="21" t="s">
        <v>58</v>
      </c>
      <c r="C37" s="82"/>
      <c r="D37" s="78"/>
      <c r="E37" s="9"/>
      <c r="F37" s="9"/>
      <c r="G37" s="10"/>
      <c r="H37" s="10"/>
      <c r="I37" s="11"/>
      <c r="J37" s="11"/>
      <c r="K37" s="12"/>
      <c r="L37" s="12">
        <v>6</v>
      </c>
      <c r="M37" s="49"/>
      <c r="N37" s="49"/>
      <c r="O37" s="69"/>
    </row>
    <row r="38" spans="1:15" ht="36.75" thickBot="1" x14ac:dyDescent="0.3">
      <c r="A38" s="74"/>
      <c r="B38" s="22" t="s">
        <v>65</v>
      </c>
      <c r="C38" s="83"/>
      <c r="D38" s="80"/>
      <c r="E38" s="23"/>
      <c r="F38" s="23"/>
      <c r="G38" s="24"/>
      <c r="H38" s="24"/>
      <c r="I38" s="25"/>
      <c r="J38" s="25"/>
      <c r="K38" s="26"/>
      <c r="L38" s="26"/>
      <c r="M38" s="51">
        <v>6</v>
      </c>
      <c r="N38" s="51"/>
      <c r="O38" s="72"/>
    </row>
    <row r="39" spans="1:15" ht="15.75" thickBot="1" x14ac:dyDescent="0.3">
      <c r="A39" s="74"/>
      <c r="B39" s="59" t="s">
        <v>39</v>
      </c>
      <c r="C39" s="42" t="s">
        <v>17</v>
      </c>
      <c r="D39" s="27">
        <v>18</v>
      </c>
      <c r="E39" s="28"/>
      <c r="F39" s="28"/>
      <c r="G39" s="29"/>
      <c r="H39" s="29"/>
      <c r="I39" s="30"/>
      <c r="J39" s="30"/>
      <c r="K39" s="31"/>
      <c r="L39" s="31">
        <v>6</v>
      </c>
      <c r="M39" s="52">
        <v>6</v>
      </c>
      <c r="N39" s="52">
        <v>6</v>
      </c>
      <c r="O39" s="32">
        <v>18</v>
      </c>
    </row>
    <row r="40" spans="1:15" ht="32.25" customHeight="1" thickBot="1" x14ac:dyDescent="0.3">
      <c r="A40" s="75"/>
      <c r="B40" s="59" t="s">
        <v>40</v>
      </c>
      <c r="C40" s="42" t="s">
        <v>17</v>
      </c>
      <c r="D40" s="27">
        <v>24</v>
      </c>
      <c r="E40" s="28"/>
      <c r="F40" s="28"/>
      <c r="G40" s="29">
        <v>6</v>
      </c>
      <c r="H40" s="29">
        <v>6</v>
      </c>
      <c r="I40" s="30">
        <v>6</v>
      </c>
      <c r="J40" s="30">
        <v>6</v>
      </c>
      <c r="K40" s="31"/>
      <c r="L40" s="31"/>
      <c r="M40" s="52"/>
      <c r="N40" s="52"/>
      <c r="O40" s="32">
        <v>24</v>
      </c>
    </row>
    <row r="41" spans="1:15" ht="15" customHeight="1" x14ac:dyDescent="0.25">
      <c r="A41" s="62" t="s">
        <v>28</v>
      </c>
      <c r="B41" s="63"/>
      <c r="C41" s="43"/>
      <c r="D41" s="34">
        <f>SUM(D17:D40)</f>
        <v>156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>
        <f>SUM(O17:O40)</f>
        <v>156</v>
      </c>
    </row>
    <row r="42" spans="1:15" s="5" customFormat="1" x14ac:dyDescent="0.25">
      <c r="A42" s="37" t="s">
        <v>29</v>
      </c>
      <c r="B42" s="8" t="s">
        <v>30</v>
      </c>
      <c r="C42" s="38" t="s">
        <v>31</v>
      </c>
      <c r="D42" s="8">
        <v>12</v>
      </c>
      <c r="E42" s="9"/>
      <c r="F42" s="9"/>
      <c r="G42" s="10"/>
      <c r="H42" s="10"/>
      <c r="I42" s="11"/>
      <c r="J42" s="11"/>
      <c r="K42" s="12"/>
      <c r="L42" s="12">
        <v>6</v>
      </c>
      <c r="M42" s="49">
        <v>6</v>
      </c>
      <c r="N42" s="49"/>
      <c r="O42" s="40">
        <v>12</v>
      </c>
    </row>
    <row r="43" spans="1:15" ht="24" x14ac:dyDescent="0.25">
      <c r="A43" s="13" t="s">
        <v>32</v>
      </c>
      <c r="B43" s="13"/>
      <c r="C43" s="6"/>
      <c r="D43" s="13">
        <v>12</v>
      </c>
      <c r="E43" s="13"/>
      <c r="F43" s="13"/>
      <c r="G43" s="13"/>
      <c r="H43" s="13"/>
      <c r="I43" s="13"/>
      <c r="J43" s="13"/>
      <c r="K43" s="13"/>
      <c r="L43" s="13"/>
      <c r="M43" s="39"/>
      <c r="N43" s="39"/>
      <c r="O43" s="39">
        <v>12</v>
      </c>
    </row>
    <row r="44" spans="1:15" s="5" customFormat="1" ht="24" x14ac:dyDescent="0.25">
      <c r="A44" s="60" t="s">
        <v>33</v>
      </c>
      <c r="B44" s="60" t="s">
        <v>38</v>
      </c>
      <c r="C44" s="61" t="s">
        <v>17</v>
      </c>
      <c r="D44" s="60">
        <v>18</v>
      </c>
      <c r="E44" s="9"/>
      <c r="F44" s="9"/>
      <c r="G44" s="10"/>
      <c r="H44" s="10"/>
      <c r="I44" s="11"/>
      <c r="J44" s="11"/>
      <c r="K44" s="12"/>
      <c r="L44" s="12"/>
      <c r="M44" s="49"/>
      <c r="N44" s="49">
        <v>18</v>
      </c>
      <c r="O44" s="60">
        <v>18</v>
      </c>
    </row>
    <row r="45" spans="1:15" ht="24" x14ac:dyDescent="0.25">
      <c r="A45" s="13" t="s">
        <v>34</v>
      </c>
      <c r="B45" s="13"/>
      <c r="C45" s="13"/>
      <c r="D45" s="14">
        <v>18</v>
      </c>
      <c r="E45" s="13"/>
      <c r="F45" s="13"/>
      <c r="G45" s="13"/>
      <c r="H45" s="13"/>
      <c r="I45" s="13"/>
      <c r="J45" s="13"/>
      <c r="K45" s="13"/>
      <c r="L45" s="13"/>
      <c r="M45" s="39"/>
      <c r="N45" s="39"/>
      <c r="O45" s="14">
        <v>18</v>
      </c>
    </row>
    <row r="46" spans="1:15" x14ac:dyDescent="0.25">
      <c r="A46" s="13" t="s">
        <v>35</v>
      </c>
      <c r="B46" s="13"/>
      <c r="C46" s="13"/>
      <c r="D46" s="13">
        <f>D16+D41+D43+D45</f>
        <v>240</v>
      </c>
      <c r="E46" s="13">
        <f t="shared" ref="E46:M46" si="0">SUM(E11:E15)+SUM(E17:E40)+E42+E44</f>
        <v>24</v>
      </c>
      <c r="F46" s="39">
        <f t="shared" si="0"/>
        <v>24</v>
      </c>
      <c r="G46" s="39">
        <f t="shared" si="0"/>
        <v>24</v>
      </c>
      <c r="H46" s="39">
        <f t="shared" si="0"/>
        <v>24</v>
      </c>
      <c r="I46" s="39">
        <f t="shared" si="0"/>
        <v>24</v>
      </c>
      <c r="J46" s="39">
        <f t="shared" si="0"/>
        <v>24</v>
      </c>
      <c r="K46" s="39">
        <f t="shared" si="0"/>
        <v>24</v>
      </c>
      <c r="L46" s="39">
        <f t="shared" si="0"/>
        <v>24</v>
      </c>
      <c r="M46" s="39">
        <f t="shared" si="0"/>
        <v>24</v>
      </c>
      <c r="N46" s="39">
        <f>SUM(N11:N15)+SUM(N17:N40)+N42+N44</f>
        <v>24</v>
      </c>
      <c r="O46" s="39">
        <f>+SUM(O11:O15)+SUM(O17:O40)+O42+O44</f>
        <v>240</v>
      </c>
    </row>
  </sheetData>
  <mergeCells count="19">
    <mergeCell ref="O17:O24"/>
    <mergeCell ref="O25:O31"/>
    <mergeCell ref="O32:O38"/>
    <mergeCell ref="M9:N9"/>
    <mergeCell ref="A17:A40"/>
    <mergeCell ref="D25:D31"/>
    <mergeCell ref="C25:C31"/>
    <mergeCell ref="C17:C24"/>
    <mergeCell ref="D17:D24"/>
    <mergeCell ref="C32:C38"/>
    <mergeCell ref="D32:D38"/>
    <mergeCell ref="G9:H9"/>
    <mergeCell ref="I9:J9"/>
    <mergeCell ref="K9:L9"/>
    <mergeCell ref="A41:B41"/>
    <mergeCell ref="A16:B16"/>
    <mergeCell ref="A11:A15"/>
    <mergeCell ref="A9:D9"/>
    <mergeCell ref="E9:F9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Ehu</dc:creator>
  <cp:lastModifiedBy>Vinichenko</cp:lastModifiedBy>
  <cp:lastPrinted>2020-04-03T07:52:22Z</cp:lastPrinted>
  <dcterms:created xsi:type="dcterms:W3CDTF">2018-05-15T18:42:04Z</dcterms:created>
  <dcterms:modified xsi:type="dcterms:W3CDTF">2020-09-30T16:19:48Z</dcterms:modified>
</cp:coreProperties>
</file>